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 CARATULA FONDOS ADMON AUD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<sst xmlns="http://schemas.openxmlformats.org/spreadsheetml/2006/main" count="22" uniqueCount="17">
  <si>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 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</si>
  <si>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</si>
  <si>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</si>
  <si>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</si>
  <si>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</si>
  <si>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</si>
  <si>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</si>
  <si>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</si>
  <si>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</si>
  <si>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</si>
  <si>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</si>
  <si>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</si>
  <si>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</si>
  <si>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</si>
  <si>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 xml:space="preserve">                       ESTADO DE PRESUPUESTOS DE RECURSOS EN ADMINISTRACION  POR EL PERIODO</t>
  </si>
  <si>
    <t>AL 31 DE DICIEMBRE</t>
  </si>
  <si>
    <t>DEL 1o. DE ENERO AL 31 DE DICIEMBRE DE  2007.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</si>
</sst>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16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2"/>
      <name val="NewsGothic"/>
      <family val="2"/>
    </font>
    <font>
      <sz val="12"/>
      <name val="NewsGothic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9" fontId="5" fillId="0" borderId="1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9" fontId="5" fillId="0" borderId="0" xfId="0" applyNumberFormat="1" applyFont="1" applyBorder="1" applyAlignment="1" applyProtection="1">
      <alignment/>
      <protection/>
    </xf>
    <xf numFmtId="39" fontId="0" fillId="0" borderId="3" xfId="0" applyNumberFormat="1" applyBorder="1" applyAlignment="1" applyProtection="1">
      <alignment/>
      <protection/>
    </xf>
    <xf numFmtId="0" fontId="4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39" fontId="4" fillId="0" borderId="2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5" fontId="9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39" fontId="0" fillId="0" borderId="1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39" fontId="0" fillId="0" borderId="8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9" fontId="11" fillId="0" borderId="2" xfId="0" applyNumberFormat="1" applyFont="1" applyBorder="1" applyAlignment="1" applyProtection="1">
      <alignment/>
      <protection/>
    </xf>
    <xf numFmtId="39" fontId="12" fillId="0" borderId="3" xfId="0" applyNumberFormat="1" applyFont="1" applyBorder="1" applyAlignment="1" applyProtection="1">
      <alignment/>
      <protection/>
    </xf>
    <xf numFmtId="0" fontId="12" fillId="0" borderId="14" xfId="0" applyFont="1" applyBorder="1" applyAlignment="1">
      <alignment/>
    </xf>
    <xf numFmtId="39" fontId="13" fillId="0" borderId="1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39" fontId="12" fillId="0" borderId="11" xfId="0" applyNumberFormat="1" applyFont="1" applyBorder="1" applyAlignment="1" applyProtection="1">
      <alignment/>
      <protection/>
    </xf>
    <xf numFmtId="39" fontId="11" fillId="0" borderId="1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4" fillId="2" borderId="17" xfId="0" applyFont="1" applyFill="1" applyBorder="1" applyAlignment="1">
      <alignment/>
    </xf>
    <xf numFmtId="39" fontId="14" fillId="2" borderId="18" xfId="0" applyNumberFormat="1" applyFont="1" applyFill="1" applyBorder="1" applyAlignment="1" applyProtection="1">
      <alignment/>
      <protection/>
    </xf>
    <xf numFmtId="39" fontId="14" fillId="2" borderId="19" xfId="0" applyNumberFormat="1" applyFont="1" applyFill="1" applyBorder="1" applyAlignment="1" applyProtection="1">
      <alignment/>
      <protection/>
    </xf>
    <xf numFmtId="39" fontId="14" fillId="2" borderId="2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39" fontId="12" fillId="0" borderId="1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0" fontId="8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4" fillId="2" borderId="22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26"/>
  <sheetViews>
    <sheetView tabSelected="1" defaultGridColor="0" colorId="22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1" customHeight="1">
      <c r="B3" s="67" t="s">
        <v>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67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1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3" ht="21.75" customHeight="1"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21"/>
      <c r="C9" s="8"/>
      <c r="D9" s="25"/>
      <c r="E9" s="8"/>
      <c r="F9" s="25"/>
      <c r="G9" s="61"/>
      <c r="H9" s="61"/>
      <c r="I9" s="59"/>
      <c r="J9" s="39" t="s">
        <v>5</v>
      </c>
      <c r="K9" s="9"/>
      <c r="L9" s="39" t="s">
        <v>1</v>
      </c>
      <c r="M9" s="10"/>
    </row>
    <row r="10" spans="2:13" ht="15.75">
      <c r="B10" s="70" t="s">
        <v>2</v>
      </c>
      <c r="C10" s="69"/>
      <c r="D10" s="11"/>
      <c r="E10" s="36" t="s">
        <v>3</v>
      </c>
      <c r="F10" s="11"/>
      <c r="G10" s="62" t="s">
        <v>4</v>
      </c>
      <c r="H10" s="62"/>
      <c r="I10" s="55"/>
      <c r="J10" s="36" t="s">
        <v>4</v>
      </c>
      <c r="K10" s="11"/>
      <c r="L10" s="36" t="s">
        <v>6</v>
      </c>
      <c r="M10" s="40" t="s">
        <v>7</v>
      </c>
    </row>
    <row r="11" spans="2:13" ht="15.75">
      <c r="B11" s="22"/>
      <c r="C11" s="24"/>
      <c r="D11" s="11"/>
      <c r="E11" s="37">
        <v>39447</v>
      </c>
      <c r="F11" s="11"/>
      <c r="G11" s="62">
        <v>2007</v>
      </c>
      <c r="H11" s="62"/>
      <c r="I11" s="55"/>
      <c r="J11" s="36" t="s">
        <v>6</v>
      </c>
      <c r="K11" s="68" t="s">
        <v>15</v>
      </c>
      <c r="L11" s="69"/>
      <c r="M11" s="40" t="s">
        <v>8</v>
      </c>
    </row>
    <row r="12" spans="2:13" ht="16.5" thickBot="1">
      <c r="B12" s="23"/>
      <c r="C12" s="13"/>
      <c r="D12" s="26"/>
      <c r="E12" s="13"/>
      <c r="F12" s="26"/>
      <c r="G12" s="12"/>
      <c r="H12" s="12"/>
      <c r="I12" s="26"/>
      <c r="J12" s="38" t="s">
        <v>0</v>
      </c>
      <c r="K12" s="14"/>
      <c r="L12" s="38">
        <v>2007</v>
      </c>
      <c r="M12" s="15"/>
    </row>
    <row r="13" spans="2:13" ht="15.75" thickTop="1">
      <c r="B13" s="33"/>
      <c r="C13" s="31"/>
      <c r="D13" s="27"/>
      <c r="E13" s="29"/>
      <c r="F13" s="27"/>
      <c r="G13" s="60"/>
      <c r="H13" s="60"/>
      <c r="I13" s="27"/>
      <c r="J13" s="29"/>
      <c r="K13" s="27"/>
      <c r="L13" s="31"/>
      <c r="M13" s="20"/>
    </row>
    <row r="14" spans="2:13" ht="15">
      <c r="B14" s="33"/>
      <c r="C14" s="29"/>
      <c r="D14" s="27"/>
      <c r="E14" s="29"/>
      <c r="F14" s="27"/>
      <c r="G14" s="60"/>
      <c r="H14" s="60"/>
      <c r="I14" s="27"/>
      <c r="J14" s="29"/>
      <c r="K14" s="27"/>
      <c r="L14" s="29"/>
      <c r="M14" s="66"/>
    </row>
    <row r="15" spans="2:13" ht="15">
      <c r="B15" s="33"/>
      <c r="C15" s="29"/>
      <c r="D15" s="27"/>
      <c r="E15" s="29"/>
      <c r="F15" s="27"/>
      <c r="G15" s="60"/>
      <c r="H15" s="60"/>
      <c r="I15" s="27"/>
      <c r="J15" s="29"/>
      <c r="K15" s="27"/>
      <c r="L15" s="29"/>
      <c r="M15" s="66"/>
    </row>
    <row r="16" spans="2:13" ht="18">
      <c r="B16" s="49" t="s">
        <v>13</v>
      </c>
      <c r="C16" s="3"/>
      <c r="D16" s="28"/>
      <c r="E16" s="44">
        <v>10354032.46</v>
      </c>
      <c r="F16" s="41"/>
      <c r="G16" s="45">
        <f>56586547+2043533.64</f>
        <v>58630080.64</v>
      </c>
      <c r="H16" s="45"/>
      <c r="I16" s="58"/>
      <c r="J16" s="56">
        <f>SUM(E16:G16)</f>
        <v>68984113.1</v>
      </c>
      <c r="K16" s="41"/>
      <c r="L16" s="44">
        <v>42153164.14</v>
      </c>
      <c r="M16" s="42">
        <f>+J16-L16</f>
        <v>26830948.959999993</v>
      </c>
    </row>
    <row r="17" spans="2:13" ht="15">
      <c r="B17" s="48"/>
      <c r="C17" s="30"/>
      <c r="D17" s="28"/>
      <c r="E17" s="30"/>
      <c r="F17" s="28"/>
      <c r="G17" s="63"/>
      <c r="H17" s="63"/>
      <c r="I17" s="28"/>
      <c r="J17" s="30"/>
      <c r="K17" s="28"/>
      <c r="L17" s="30"/>
      <c r="M17" s="7"/>
    </row>
    <row r="18" spans="2:13" ht="15">
      <c r="B18" s="48"/>
      <c r="C18" s="30"/>
      <c r="D18" s="28"/>
      <c r="E18" s="30"/>
      <c r="F18" s="28"/>
      <c r="G18" s="63"/>
      <c r="H18" s="63"/>
      <c r="I18" s="28"/>
      <c r="J18" s="30"/>
      <c r="K18" s="28"/>
      <c r="L18" s="30"/>
      <c r="M18" s="7"/>
    </row>
    <row r="19" spans="2:13" ht="16.5">
      <c r="B19" s="35"/>
      <c r="C19" s="30"/>
      <c r="D19" s="28"/>
      <c r="E19" s="30"/>
      <c r="F19" s="28"/>
      <c r="G19" s="63"/>
      <c r="H19" s="63"/>
      <c r="I19" s="28"/>
      <c r="J19" s="30"/>
      <c r="K19" s="28"/>
      <c r="L19" s="30"/>
      <c r="M19" s="18"/>
    </row>
    <row r="20" spans="2:13" ht="15">
      <c r="B20" s="34"/>
      <c r="C20" s="30"/>
      <c r="D20" s="28"/>
      <c r="E20" s="30"/>
      <c r="F20" s="28"/>
      <c r="G20" s="63"/>
      <c r="H20" s="63"/>
      <c r="I20" s="28"/>
      <c r="J20" s="30"/>
      <c r="K20" s="28"/>
      <c r="L20" s="30"/>
      <c r="M20" s="18"/>
    </row>
    <row r="21" spans="2:13" ht="18">
      <c r="B21" s="43" t="s">
        <v>10</v>
      </c>
      <c r="C21" s="47"/>
      <c r="D21" s="41"/>
      <c r="E21" s="44">
        <v>356008.65</v>
      </c>
      <c r="F21" s="41"/>
      <c r="G21" s="45">
        <v>0</v>
      </c>
      <c r="H21" s="45"/>
      <c r="I21" s="58"/>
      <c r="J21" s="56">
        <f>SUM(E21:G21)</f>
        <v>356008.65</v>
      </c>
      <c r="K21" s="41"/>
      <c r="L21" s="44">
        <v>133528.9</v>
      </c>
      <c r="M21" s="46">
        <f>+J21-L21</f>
        <v>222479.75000000003</v>
      </c>
    </row>
    <row r="22" spans="2:13" ht="15">
      <c r="B22" s="48" t="s">
        <v>12</v>
      </c>
      <c r="C22" s="30"/>
      <c r="D22" s="28"/>
      <c r="E22" s="30"/>
      <c r="F22" s="28"/>
      <c r="G22" s="63" t="s">
        <v>0</v>
      </c>
      <c r="H22" s="63"/>
      <c r="I22" s="28"/>
      <c r="J22" s="30"/>
      <c r="K22" s="28"/>
      <c r="L22" s="30"/>
      <c r="M22" s="18"/>
    </row>
    <row r="23" spans="2:13" ht="15">
      <c r="B23" s="65" t="s">
        <v>0</v>
      </c>
      <c r="C23" s="30"/>
      <c r="D23" s="28"/>
      <c r="E23" s="30"/>
      <c r="F23" s="28"/>
      <c r="G23" s="63"/>
      <c r="H23" s="63"/>
      <c r="I23" s="28"/>
      <c r="J23" s="30"/>
      <c r="K23" s="28"/>
      <c r="L23" s="30"/>
      <c r="M23" s="18"/>
    </row>
    <row r="24" spans="2:13" ht="15.75">
      <c r="B24" s="48" t="s">
        <v>0</v>
      </c>
      <c r="C24" s="3"/>
      <c r="D24" s="6"/>
      <c r="E24" s="3"/>
      <c r="F24" s="6"/>
      <c r="G24" s="6"/>
      <c r="H24" s="6"/>
      <c r="I24" s="4"/>
      <c r="J24" s="57"/>
      <c r="K24" s="16"/>
      <c r="L24" s="3"/>
      <c r="M24" s="17"/>
    </row>
    <row r="25" spans="2:13" ht="15.75" thickBot="1">
      <c r="B25" s="33"/>
      <c r="C25" s="30"/>
      <c r="D25" s="28"/>
      <c r="E25" s="30"/>
      <c r="F25" s="28"/>
      <c r="G25" s="63"/>
      <c r="H25" s="63"/>
      <c r="I25" s="28"/>
      <c r="J25" s="30"/>
      <c r="K25" s="28"/>
      <c r="L25" s="32"/>
      <c r="M25" s="19"/>
    </row>
    <row r="26" spans="2:13" ht="19.5" customHeight="1" thickBot="1" thickTop="1">
      <c r="B26" s="50" t="s">
        <v>9</v>
      </c>
      <c r="C26" s="51"/>
      <c r="D26" s="52"/>
      <c r="E26" s="51">
        <f>SUM(E13:E25)</f>
        <v>10710041.110000001</v>
      </c>
      <c r="F26" s="52"/>
      <c r="G26" s="64">
        <f>SUM(G13:G25)</f>
        <v>58630080.64</v>
      </c>
      <c r="H26" s="64"/>
      <c r="I26" s="52"/>
      <c r="J26" s="51">
        <f>SUM(J13:J25)</f>
        <v>69340121.75</v>
      </c>
      <c r="K26" s="52"/>
      <c r="L26" s="51">
        <f>SUM(L13:L25)</f>
        <v>42286693.04</v>
      </c>
      <c r="M26" s="53">
        <f>SUM(M13:M25)</f>
        <v>27053428.709999993</v>
      </c>
    </row>
    <row r="27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2008-02-29T21:26:33Z</cp:lastPrinted>
  <dcterms:created xsi:type="dcterms:W3CDTF">1998-11-05T18:00:09Z</dcterms:created>
  <dcterms:modified xsi:type="dcterms:W3CDTF">2008-03-12T23:22:16Z</dcterms:modified>
  <cp:category/>
  <cp:version/>
  <cp:contentType/>
  <cp:contentStatus/>
</cp:coreProperties>
</file>